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List1" sheetId="1" r:id="rId1"/>
    <sheet name="List2" sheetId="2" r:id="rId2"/>
    <sheet name="Lis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D62" i="1"/>
  <c r="C62"/>
  <c r="D60"/>
  <c r="C60"/>
  <c r="D59"/>
  <c r="C59"/>
  <c r="D58"/>
  <c r="C58"/>
  <c r="D57"/>
  <c r="C57"/>
  <c r="D56"/>
  <c r="C56"/>
  <c r="D55"/>
  <c r="C55"/>
  <c r="D54"/>
  <c r="C54"/>
  <c r="D46"/>
  <c r="C46"/>
  <c r="D43"/>
  <c r="C43"/>
  <c r="D42"/>
  <c r="C42"/>
  <c r="D27"/>
  <c r="C27"/>
  <c r="D26"/>
  <c r="C26"/>
  <c r="D25"/>
  <c r="C25"/>
  <c r="D20"/>
  <c r="C20"/>
  <c r="D19"/>
  <c r="C19"/>
  <c r="D18"/>
  <c r="C18"/>
  <c r="D16"/>
  <c r="C16"/>
  <c r="D10"/>
  <c r="C10"/>
  <c r="D9"/>
  <c r="C9"/>
  <c r="D4"/>
  <c r="C4"/>
</calcChain>
</file>

<file path=xl/sharedStrings.xml><?xml version="1.0" encoding="utf-8"?>
<sst xmlns="http://schemas.openxmlformats.org/spreadsheetml/2006/main" count="170" uniqueCount="85">
  <si>
    <t>EKIPNO</t>
  </si>
  <si>
    <t>EKIPA</t>
  </si>
  <si>
    <t>KRATICA</t>
  </si>
  <si>
    <t>ŠTEVILO PODRTIH KEGLJEV</t>
  </si>
  <si>
    <t>UVRSTITEV</t>
  </si>
  <si>
    <t>ČIŠČENJE</t>
  </si>
  <si>
    <t>SKUPAJ</t>
  </si>
  <si>
    <t>DP JUGOZAHODNE ŠTAJERSKE</t>
  </si>
  <si>
    <t>DP JZŠ</t>
  </si>
  <si>
    <t>1.</t>
  </si>
  <si>
    <t>DP LJUBLJANSKE POKRAJINE</t>
  </si>
  <si>
    <t>DP LP</t>
  </si>
  <si>
    <t>2.</t>
  </si>
  <si>
    <t>DP SEVERNE ŠTAJERSKE</t>
  </si>
  <si>
    <t>DP SŠ</t>
  </si>
  <si>
    <t>3.</t>
  </si>
  <si>
    <t>DP PREKMURJA IN PRLEKIJE</t>
  </si>
  <si>
    <t>DP PIP</t>
  </si>
  <si>
    <t>4.</t>
  </si>
  <si>
    <t>DP KOROŠKE</t>
  </si>
  <si>
    <t>DPK</t>
  </si>
  <si>
    <t>5.</t>
  </si>
  <si>
    <t>DP ISTRE IN KRASA</t>
  </si>
  <si>
    <t>DP IK</t>
  </si>
  <si>
    <t>6.</t>
  </si>
  <si>
    <t>DP DOLENJSKE BEKE KRAJINE IN POSAVJA</t>
  </si>
  <si>
    <t>DP DBKP</t>
  </si>
  <si>
    <t>7.</t>
  </si>
  <si>
    <t>DP GORENJSKE</t>
  </si>
  <si>
    <t>DPG</t>
  </si>
  <si>
    <t>8.</t>
  </si>
  <si>
    <t>ŽENSKE</t>
  </si>
  <si>
    <t>PRIIMEK IN IME</t>
  </si>
  <si>
    <t>DRUŠTVO</t>
  </si>
  <si>
    <t>IVANIŠEVIČ SENKA</t>
  </si>
  <si>
    <t>KEREC MARIJA</t>
  </si>
  <si>
    <t>GODEC NATAŠA</t>
  </si>
  <si>
    <t>JANEŽIČ MARTA</t>
  </si>
  <si>
    <t>EKSILENSKI LIDIJA</t>
  </si>
  <si>
    <t>TETRAPLEGIKI</t>
  </si>
  <si>
    <t>PLANK HENRIK</t>
  </si>
  <si>
    <t>DUNAJ SLAVKO</t>
  </si>
  <si>
    <t>POVŠE ALEŠ</t>
  </si>
  <si>
    <t>ŽUNKO KRISTJAN</t>
  </si>
  <si>
    <t>ČUČEK VIKTOR</t>
  </si>
  <si>
    <t>VETERANI</t>
  </si>
  <si>
    <t>PALAMETA EMIL</t>
  </si>
  <si>
    <t>SIMONIČ ANTON</t>
  </si>
  <si>
    <t>LUDVIK ŠKRABAN</t>
  </si>
  <si>
    <t>MARJAN ROMIH</t>
  </si>
  <si>
    <t>FILIPIČ EMIL</t>
  </si>
  <si>
    <t>KUHELJ FRANC</t>
  </si>
  <si>
    <t>DP BKP</t>
  </si>
  <si>
    <t>KOKALJ JANEZ</t>
  </si>
  <si>
    <t>EKART FRANC</t>
  </si>
  <si>
    <t>BOROVNJAK FRANC</t>
  </si>
  <si>
    <t>9.</t>
  </si>
  <si>
    <t>URBANC ANTON</t>
  </si>
  <si>
    <t>10.</t>
  </si>
  <si>
    <t>MOŠKI</t>
  </si>
  <si>
    <t>RUPNIK VIKTOR</t>
  </si>
  <si>
    <t>HRŽENJAK ROMAN</t>
  </si>
  <si>
    <t>JERNEJŠEK MIRAN</t>
  </si>
  <si>
    <t>KANC ANTON</t>
  </si>
  <si>
    <t>ŠTRUCLIN ZORAN</t>
  </si>
  <si>
    <t>KOTNIK SREČKO</t>
  </si>
  <si>
    <t>JANŽIČ JANEZ</t>
  </si>
  <si>
    <t>KASNIK IGOR</t>
  </si>
  <si>
    <t>LILEK ZDENKO</t>
  </si>
  <si>
    <t>SIMONIČ FRANC</t>
  </si>
  <si>
    <t>BREG MITJA</t>
  </si>
  <si>
    <t>11.</t>
  </si>
  <si>
    <t>SLANA DUŠAN</t>
  </si>
  <si>
    <t>12.</t>
  </si>
  <si>
    <t>ŽERJAV DAMJAN</t>
  </si>
  <si>
    <t>13.</t>
  </si>
  <si>
    <t xml:space="preserve">KOREN JANKO </t>
  </si>
  <si>
    <t>14.</t>
  </si>
  <si>
    <t>BAUM FRANC</t>
  </si>
  <si>
    <t>15.</t>
  </si>
  <si>
    <t>POTOČNIK JANEZ</t>
  </si>
  <si>
    <t>DP G</t>
  </si>
  <si>
    <t>16.</t>
  </si>
  <si>
    <t>ZAKOTNIK METOD</t>
  </si>
  <si>
    <t>17.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</si>
</sst>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i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/>
    <xf numFmtId="0" fontId="2" fillId="0" borderId="2" xfId="0" applyFont="1" applyBorder="1" applyAlignment="1">
      <alignment horizontal="center"/>
    </xf>
    <xf numFmtId="0" fontId="0" fillId="0" borderId="2" xfId="0" applyBorder="1"/>
    <xf numFmtId="0" fontId="3" fillId="0" borderId="0" xfId="0" applyFont="1" applyBorder="1" applyAlignment="1">
      <alignment horizontal="center" vertical="center"/>
    </xf>
    <xf numFmtId="0" fontId="2" fillId="0" borderId="2" xfId="0" applyFont="1" applyBorder="1"/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5" fillId="0" borderId="7" xfId="0" applyFont="1" applyBorder="1"/>
    <xf numFmtId="0" fontId="6" fillId="0" borderId="7" xfId="0" applyFont="1" applyBorder="1"/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1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Navad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opijaKopijakon&#269;na%20tabela%20vzorec-15-MPZ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RSTITVE"/>
      <sheetName val="POSAMEZNO"/>
      <sheetName val="EKIPNO"/>
      <sheetName val="vsi tekmovalci"/>
      <sheetName val="List1"/>
    </sheetNames>
    <sheetDataSet>
      <sheetData sheetId="0"/>
      <sheetData sheetId="1">
        <row r="8">
          <cell r="C8">
            <v>109</v>
          </cell>
          <cell r="E8">
            <v>427</v>
          </cell>
        </row>
        <row r="16">
          <cell r="C16">
            <v>127</v>
          </cell>
          <cell r="E16">
            <v>411</v>
          </cell>
        </row>
        <row r="33">
          <cell r="C33">
            <v>120</v>
          </cell>
          <cell r="E33">
            <v>457</v>
          </cell>
        </row>
        <row r="41">
          <cell r="C41">
            <v>110</v>
          </cell>
          <cell r="E41">
            <v>441</v>
          </cell>
        </row>
        <row r="49">
          <cell r="C49">
            <v>130</v>
          </cell>
          <cell r="E49">
            <v>430</v>
          </cell>
        </row>
        <row r="57">
          <cell r="C57">
            <v>147</v>
          </cell>
          <cell r="E57">
            <v>446</v>
          </cell>
        </row>
        <row r="89">
          <cell r="C89">
            <v>113</v>
          </cell>
          <cell r="E89">
            <v>402</v>
          </cell>
        </row>
        <row r="97">
          <cell r="C97">
            <v>130</v>
          </cell>
          <cell r="E97">
            <v>453</v>
          </cell>
        </row>
        <row r="105">
          <cell r="C105">
            <v>131</v>
          </cell>
          <cell r="E105">
            <v>416</v>
          </cell>
        </row>
        <row r="114">
          <cell r="C114">
            <v>109</v>
          </cell>
          <cell r="E114">
            <v>347</v>
          </cell>
        </row>
        <row r="179">
          <cell r="C179">
            <v>136</v>
          </cell>
          <cell r="E179">
            <v>429</v>
          </cell>
        </row>
        <row r="221">
          <cell r="C221">
            <v>89</v>
          </cell>
          <cell r="E221">
            <v>333</v>
          </cell>
        </row>
        <row r="237">
          <cell r="C237">
            <v>142</v>
          </cell>
          <cell r="E237">
            <v>434</v>
          </cell>
        </row>
        <row r="252">
          <cell r="C252">
            <v>65</v>
          </cell>
          <cell r="E252">
            <v>284</v>
          </cell>
        </row>
        <row r="284">
          <cell r="C284">
            <v>122</v>
          </cell>
          <cell r="E284">
            <v>442</v>
          </cell>
        </row>
        <row r="292">
          <cell r="C292">
            <v>102</v>
          </cell>
          <cell r="E292">
            <v>365</v>
          </cell>
        </row>
        <row r="300">
          <cell r="C300">
            <v>0</v>
          </cell>
          <cell r="E300">
            <v>0</v>
          </cell>
        </row>
        <row r="308">
          <cell r="C308">
            <v>111</v>
          </cell>
          <cell r="E308">
            <v>408</v>
          </cell>
        </row>
        <row r="316">
          <cell r="C316">
            <v>90</v>
          </cell>
          <cell r="E316">
            <v>355</v>
          </cell>
        </row>
        <row r="324">
          <cell r="C324">
            <v>48</v>
          </cell>
          <cell r="E324">
            <v>264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69"/>
  <sheetViews>
    <sheetView tabSelected="1" topLeftCell="A34" workbookViewId="0">
      <selection activeCell="A10" sqref="A10:XFD10"/>
    </sheetView>
  </sheetViews>
  <sheetFormatPr defaultRowHeight="15"/>
  <cols>
    <col min="1" max="1" width="50.7109375" customWidth="1"/>
    <col min="2" max="5" width="20.7109375" customWidth="1"/>
  </cols>
  <sheetData>
    <row r="1" spans="1:13" ht="20.25">
      <c r="A1" s="1" t="s">
        <v>0</v>
      </c>
      <c r="B1" s="2"/>
      <c r="C1" s="2"/>
      <c r="D1" s="2"/>
      <c r="F1" s="3"/>
      <c r="G1" s="3"/>
      <c r="H1" s="4"/>
      <c r="I1" s="5"/>
      <c r="J1" s="6"/>
    </row>
    <row r="2" spans="1:13" ht="15.75">
      <c r="A2" s="7" t="s">
        <v>1</v>
      </c>
      <c r="B2" s="8" t="s">
        <v>2</v>
      </c>
      <c r="C2" s="8" t="s">
        <v>3</v>
      </c>
      <c r="D2" s="8"/>
      <c r="E2" s="9" t="s">
        <v>4</v>
      </c>
      <c r="F2" s="10"/>
      <c r="G2" s="10"/>
      <c r="H2" s="11"/>
      <c r="I2" s="5"/>
      <c r="J2" s="6"/>
    </row>
    <row r="3" spans="1:13" ht="19.5">
      <c r="A3" s="7"/>
      <c r="B3" s="8"/>
      <c r="C3" s="12" t="s">
        <v>5</v>
      </c>
      <c r="D3" s="12" t="s">
        <v>6</v>
      </c>
      <c r="E3" s="13"/>
      <c r="F3" s="14"/>
      <c r="G3" s="14"/>
      <c r="H3" s="5"/>
      <c r="I3" s="5"/>
      <c r="J3" s="6"/>
    </row>
    <row r="4" spans="1:13" ht="19.5">
      <c r="A4" s="15" t="s">
        <v>7</v>
      </c>
      <c r="B4" s="16" t="s">
        <v>8</v>
      </c>
      <c r="C4" s="16">
        <f>[1]POSAMEZNO!C33+[1]POSAMEZNO!C41+[1]POSAMEZNO!C49+[1]POSAMEZNO!C57</f>
        <v>507</v>
      </c>
      <c r="D4" s="16">
        <f>[1]POSAMEZNO!E33+[1]POSAMEZNO!E41+[1]POSAMEZNO!E49+[1]POSAMEZNO!E57</f>
        <v>1774</v>
      </c>
      <c r="E4" s="17" t="s">
        <v>9</v>
      </c>
      <c r="F4" s="14"/>
      <c r="G4" s="14"/>
      <c r="H4" s="5"/>
      <c r="I4" s="5"/>
      <c r="J4" s="6"/>
    </row>
    <row r="5" spans="1:13" ht="19.5">
      <c r="A5" s="15" t="s">
        <v>10</v>
      </c>
      <c r="B5" s="16" t="s">
        <v>11</v>
      </c>
      <c r="C5" s="16">
        <v>483</v>
      </c>
      <c r="D5" s="16">
        <v>1675</v>
      </c>
      <c r="E5" s="17" t="s">
        <v>12</v>
      </c>
      <c r="F5" s="14"/>
      <c r="G5" s="14"/>
      <c r="H5" s="5"/>
      <c r="I5" s="5"/>
      <c r="J5" s="6"/>
    </row>
    <row r="6" spans="1:13" ht="19.5" customHeight="1">
      <c r="A6" s="18" t="s">
        <v>13</v>
      </c>
      <c r="B6" s="16" t="s">
        <v>14</v>
      </c>
      <c r="C6" s="16">
        <v>484</v>
      </c>
      <c r="D6" s="16">
        <v>1618</v>
      </c>
      <c r="E6" s="17" t="s">
        <v>15</v>
      </c>
      <c r="F6" s="14"/>
      <c r="G6" s="14"/>
      <c r="H6" s="5"/>
      <c r="I6" s="5"/>
      <c r="J6" s="6"/>
    </row>
    <row r="7" spans="1:13" ht="19.5">
      <c r="A7" s="15" t="s">
        <v>16</v>
      </c>
      <c r="B7" s="16" t="s">
        <v>17</v>
      </c>
      <c r="C7" s="16">
        <v>476</v>
      </c>
      <c r="D7" s="16">
        <v>1611</v>
      </c>
      <c r="E7" s="17" t="s">
        <v>18</v>
      </c>
      <c r="F7" s="14"/>
      <c r="G7" s="14"/>
      <c r="H7" s="5"/>
      <c r="I7" s="5"/>
      <c r="J7" s="6"/>
    </row>
    <row r="8" spans="1:13" ht="19.5">
      <c r="A8" s="15" t="s">
        <v>19</v>
      </c>
      <c r="B8" s="16" t="s">
        <v>20</v>
      </c>
      <c r="C8" s="16">
        <v>340</v>
      </c>
      <c r="D8" s="16">
        <v>1215</v>
      </c>
      <c r="E8" s="17" t="s">
        <v>21</v>
      </c>
      <c r="F8" s="14"/>
      <c r="G8" s="14"/>
      <c r="H8" s="5"/>
      <c r="I8" s="5"/>
      <c r="J8" s="6"/>
    </row>
    <row r="9" spans="1:13" ht="19.5">
      <c r="A9" s="15" t="s">
        <v>22</v>
      </c>
      <c r="B9" s="16" t="s">
        <v>23</v>
      </c>
      <c r="C9" s="16">
        <f>[1]POSAMEZNO!C300+[1]POSAMEZNO!C308+[1]POSAMEZNO!C316+[1]POSAMEZNO!C324</f>
        <v>249</v>
      </c>
      <c r="D9" s="16">
        <f>[1]POSAMEZNO!E300+[1]POSAMEZNO!E308+[1]POSAMEZNO!E316+[1]POSAMEZNO!E324</f>
        <v>1027</v>
      </c>
      <c r="E9" s="17" t="s">
        <v>24</v>
      </c>
      <c r="F9" s="14"/>
      <c r="G9" s="14"/>
      <c r="H9" s="5"/>
      <c r="I9" s="5"/>
      <c r="J9" s="6"/>
    </row>
    <row r="10" spans="1:13" ht="19.5" customHeight="1">
      <c r="A10" s="19" t="s">
        <v>25</v>
      </c>
      <c r="B10" s="16" t="s">
        <v>26</v>
      </c>
      <c r="C10" s="16">
        <f>[1]POSAMEZNO!C284+[1]POSAMEZNO!C292</f>
        <v>224</v>
      </c>
      <c r="D10" s="16">
        <f>[1]POSAMEZNO!E292+[1]POSAMEZNO!E284</f>
        <v>807</v>
      </c>
      <c r="E10" s="17" t="s">
        <v>27</v>
      </c>
    </row>
    <row r="11" spans="1:13" ht="19.5">
      <c r="A11" s="15" t="s">
        <v>28</v>
      </c>
      <c r="B11" s="16" t="s">
        <v>29</v>
      </c>
      <c r="C11" s="16">
        <v>185</v>
      </c>
      <c r="D11" s="16">
        <v>606</v>
      </c>
      <c r="E11" s="17" t="s">
        <v>30</v>
      </c>
      <c r="F11" s="14"/>
      <c r="G11" s="14"/>
      <c r="H11" s="5"/>
      <c r="I11" s="5"/>
      <c r="J11" s="6"/>
    </row>
    <row r="12" spans="1:13">
      <c r="M12" s="6"/>
    </row>
    <row r="13" spans="1:13" ht="20.25">
      <c r="A13" s="20" t="s">
        <v>31</v>
      </c>
      <c r="B13" s="20"/>
      <c r="C13" s="20"/>
      <c r="D13" s="20"/>
      <c r="E13" s="20"/>
    </row>
    <row r="14" spans="1:13" ht="15.75">
      <c r="A14" s="21" t="s">
        <v>32</v>
      </c>
      <c r="B14" s="21" t="s">
        <v>33</v>
      </c>
      <c r="C14" s="22" t="s">
        <v>3</v>
      </c>
      <c r="D14" s="23"/>
      <c r="E14" s="21" t="s">
        <v>4</v>
      </c>
    </row>
    <row r="15" spans="1:13" ht="15.75">
      <c r="A15" s="24"/>
      <c r="B15" s="24"/>
      <c r="C15" s="12" t="s">
        <v>5</v>
      </c>
      <c r="D15" s="12" t="s">
        <v>6</v>
      </c>
      <c r="E15" s="24"/>
    </row>
    <row r="16" spans="1:13">
      <c r="A16" s="25" t="s">
        <v>34</v>
      </c>
      <c r="B16" s="26" t="s">
        <v>11</v>
      </c>
      <c r="C16" s="26">
        <f>[1]POSAMEZNO!C179</f>
        <v>136</v>
      </c>
      <c r="D16" s="26">
        <f>[1]POSAMEZNO!E179</f>
        <v>429</v>
      </c>
      <c r="E16" s="26" t="s">
        <v>9</v>
      </c>
    </row>
    <row r="17" spans="1:5">
      <c r="A17" s="25" t="s">
        <v>35</v>
      </c>
      <c r="B17" s="26" t="s">
        <v>14</v>
      </c>
      <c r="C17" s="26">
        <v>108</v>
      </c>
      <c r="D17" s="26">
        <v>356</v>
      </c>
      <c r="E17" s="26" t="s">
        <v>12</v>
      </c>
    </row>
    <row r="18" spans="1:5">
      <c r="A18" s="25" t="s">
        <v>36</v>
      </c>
      <c r="B18" s="26" t="s">
        <v>14</v>
      </c>
      <c r="C18" s="26">
        <f>[1]POSAMEZNO!C114</f>
        <v>109</v>
      </c>
      <c r="D18" s="26">
        <f>[1]POSAMEZNO!E114</f>
        <v>347</v>
      </c>
      <c r="E18" s="26" t="s">
        <v>15</v>
      </c>
    </row>
    <row r="19" spans="1:5">
      <c r="A19" s="27" t="s">
        <v>37</v>
      </c>
      <c r="B19" s="26" t="s">
        <v>17</v>
      </c>
      <c r="C19" s="26">
        <f>[1]POSAMEZNO!C252</f>
        <v>65</v>
      </c>
      <c r="D19" s="26">
        <f>[1]POSAMEZNO!E252</f>
        <v>284</v>
      </c>
      <c r="E19" s="26" t="s">
        <v>18</v>
      </c>
    </row>
    <row r="20" spans="1:5">
      <c r="A20" s="28" t="s">
        <v>38</v>
      </c>
      <c r="B20" s="29" t="s">
        <v>23</v>
      </c>
      <c r="C20" s="29">
        <f>[1]POSAMEZNO!C324</f>
        <v>48</v>
      </c>
      <c r="D20" s="29">
        <f>[1]POSAMEZNO!E324</f>
        <v>264</v>
      </c>
      <c r="E20" s="29" t="s">
        <v>21</v>
      </c>
    </row>
    <row r="21" spans="1:5">
      <c r="A21" s="30"/>
      <c r="B21" s="31"/>
      <c r="C21" s="31"/>
      <c r="D21" s="31"/>
      <c r="E21" s="31"/>
    </row>
    <row r="22" spans="1:5" ht="20.25">
      <c r="A22" s="20" t="s">
        <v>39</v>
      </c>
      <c r="B22" s="20"/>
      <c r="C22" s="20"/>
      <c r="D22" s="20"/>
      <c r="E22" s="20"/>
    </row>
    <row r="23" spans="1:5" ht="15.75">
      <c r="A23" s="21" t="s">
        <v>32</v>
      </c>
      <c r="B23" s="32" t="s">
        <v>33</v>
      </c>
      <c r="C23" s="22" t="s">
        <v>3</v>
      </c>
      <c r="D23" s="23"/>
      <c r="E23" s="32" t="s">
        <v>4</v>
      </c>
    </row>
    <row r="24" spans="1:5" ht="15.75">
      <c r="A24" s="24"/>
      <c r="B24" s="33"/>
      <c r="C24" s="12" t="s">
        <v>5</v>
      </c>
      <c r="D24" s="12" t="s">
        <v>6</v>
      </c>
      <c r="E24" s="33"/>
    </row>
    <row r="25" spans="1:5">
      <c r="A25" s="25" t="s">
        <v>40</v>
      </c>
      <c r="B25" s="26" t="s">
        <v>8</v>
      </c>
      <c r="C25" s="26">
        <f>[1]POSAMEZNO!C57</f>
        <v>147</v>
      </c>
      <c r="D25" s="26">
        <f>[1]POSAMEZNO!E57</f>
        <v>446</v>
      </c>
      <c r="E25" s="26" t="s">
        <v>9</v>
      </c>
    </row>
    <row r="26" spans="1:5">
      <c r="A26" s="25" t="s">
        <v>41</v>
      </c>
      <c r="B26" s="26" t="s">
        <v>17</v>
      </c>
      <c r="C26" s="26">
        <f>[1]POSAMEZNO!C237</f>
        <v>142</v>
      </c>
      <c r="D26" s="26">
        <f>[1]POSAMEZNO!E237</f>
        <v>434</v>
      </c>
      <c r="E26" s="26" t="s">
        <v>12</v>
      </c>
    </row>
    <row r="27" spans="1:5">
      <c r="A27" s="25" t="s">
        <v>42</v>
      </c>
      <c r="B27" s="26" t="s">
        <v>8</v>
      </c>
      <c r="C27" s="26">
        <f>[1]POSAMEZNO!C49</f>
        <v>130</v>
      </c>
      <c r="D27" s="26">
        <f>[1]POSAMEZNO!E49</f>
        <v>430</v>
      </c>
      <c r="E27" s="26" t="s">
        <v>15</v>
      </c>
    </row>
    <row r="28" spans="1:5">
      <c r="A28" s="25" t="s">
        <v>43</v>
      </c>
      <c r="B28" s="26" t="s">
        <v>14</v>
      </c>
      <c r="C28" s="26">
        <v>94</v>
      </c>
      <c r="D28" s="26">
        <v>291</v>
      </c>
      <c r="E28" s="26" t="s">
        <v>18</v>
      </c>
    </row>
    <row r="29" spans="1:5">
      <c r="A29" s="25" t="s">
        <v>44</v>
      </c>
      <c r="B29" s="26" t="s">
        <v>14</v>
      </c>
      <c r="C29" s="26">
        <v>50</v>
      </c>
      <c r="D29" s="26">
        <v>235</v>
      </c>
      <c r="E29" s="26" t="s">
        <v>21</v>
      </c>
    </row>
    <row r="31" spans="1:5">
      <c r="A31" s="34"/>
      <c r="B31" s="35"/>
      <c r="C31" s="35"/>
      <c r="D31" s="35"/>
      <c r="E31" s="35"/>
    </row>
    <row r="32" spans="1:5">
      <c r="A32" s="34"/>
      <c r="B32" s="35"/>
      <c r="C32" s="35"/>
      <c r="D32" s="35"/>
      <c r="E32" s="35"/>
    </row>
    <row r="33" spans="1:5">
      <c r="A33" s="36"/>
      <c r="B33" s="36"/>
      <c r="C33" s="37"/>
      <c r="D33" s="37"/>
      <c r="E33" s="36"/>
    </row>
    <row r="34" spans="1:5" ht="20.25">
      <c r="A34" s="38"/>
      <c r="B34" s="38"/>
      <c r="C34" s="38"/>
      <c r="D34" s="38"/>
      <c r="E34" s="38"/>
    </row>
    <row r="35" spans="1:5" ht="20.25">
      <c r="A35" s="39" t="s">
        <v>45</v>
      </c>
      <c r="B35" s="39"/>
      <c r="C35" s="39"/>
      <c r="D35" s="39"/>
      <c r="E35" s="39"/>
    </row>
    <row r="36" spans="1:5" ht="15.75">
      <c r="A36" s="40" t="s">
        <v>32</v>
      </c>
      <c r="B36" s="40" t="s">
        <v>33</v>
      </c>
      <c r="C36" s="41" t="s">
        <v>3</v>
      </c>
      <c r="D36" s="42"/>
      <c r="E36" s="40" t="s">
        <v>4</v>
      </c>
    </row>
    <row r="37" spans="1:5" ht="15.75">
      <c r="A37" s="24"/>
      <c r="B37" s="24"/>
      <c r="C37" s="12" t="s">
        <v>5</v>
      </c>
      <c r="D37" s="12" t="s">
        <v>6</v>
      </c>
      <c r="E37" s="24"/>
    </row>
    <row r="38" spans="1:5">
      <c r="A38" s="28" t="s">
        <v>46</v>
      </c>
      <c r="B38" s="29" t="s">
        <v>11</v>
      </c>
      <c r="C38" s="29">
        <v>112</v>
      </c>
      <c r="D38" s="29">
        <v>426</v>
      </c>
      <c r="E38" s="29" t="s">
        <v>9</v>
      </c>
    </row>
    <row r="39" spans="1:5">
      <c r="A39" s="25" t="s">
        <v>47</v>
      </c>
      <c r="B39" s="26" t="s">
        <v>17</v>
      </c>
      <c r="C39" s="26">
        <v>119</v>
      </c>
      <c r="D39" s="26">
        <v>425</v>
      </c>
      <c r="E39" s="26" t="s">
        <v>12</v>
      </c>
    </row>
    <row r="40" spans="1:5">
      <c r="A40" s="25" t="s">
        <v>48</v>
      </c>
      <c r="B40" s="26" t="s">
        <v>17</v>
      </c>
      <c r="C40" s="26">
        <v>126</v>
      </c>
      <c r="D40" s="26">
        <v>419</v>
      </c>
      <c r="E40" s="26" t="s">
        <v>15</v>
      </c>
    </row>
    <row r="41" spans="1:5">
      <c r="A41" s="28" t="s">
        <v>49</v>
      </c>
      <c r="B41" s="29" t="s">
        <v>8</v>
      </c>
      <c r="C41" s="29">
        <v>110</v>
      </c>
      <c r="D41" s="29">
        <v>414</v>
      </c>
      <c r="E41" s="29" t="s">
        <v>18</v>
      </c>
    </row>
    <row r="42" spans="1:5">
      <c r="A42" s="25" t="s">
        <v>50</v>
      </c>
      <c r="B42" s="26" t="s">
        <v>23</v>
      </c>
      <c r="C42" s="26">
        <f>[1]POSAMEZNO!C308</f>
        <v>111</v>
      </c>
      <c r="D42" s="26">
        <f>[1]POSAMEZNO!E308</f>
        <v>408</v>
      </c>
      <c r="E42" s="26" t="s">
        <v>21</v>
      </c>
    </row>
    <row r="43" spans="1:5">
      <c r="A43" s="25" t="s">
        <v>51</v>
      </c>
      <c r="B43" s="26" t="s">
        <v>52</v>
      </c>
      <c r="C43" s="26">
        <f>[1]POSAMEZNO!C292</f>
        <v>102</v>
      </c>
      <c r="D43" s="26">
        <f>[1]POSAMEZNO!E292</f>
        <v>365</v>
      </c>
      <c r="E43" s="26" t="s">
        <v>24</v>
      </c>
    </row>
    <row r="44" spans="1:5">
      <c r="A44" s="28" t="s">
        <v>53</v>
      </c>
      <c r="B44" s="29" t="s">
        <v>11</v>
      </c>
      <c r="C44" s="29">
        <v>89</v>
      </c>
      <c r="D44" s="29">
        <v>354</v>
      </c>
      <c r="E44" s="29" t="s">
        <v>27</v>
      </c>
    </row>
    <row r="45" spans="1:5">
      <c r="A45" s="28" t="s">
        <v>54</v>
      </c>
      <c r="B45" s="29" t="s">
        <v>14</v>
      </c>
      <c r="C45" s="29">
        <v>84</v>
      </c>
      <c r="D45" s="29">
        <v>344</v>
      </c>
      <c r="E45" s="29" t="s">
        <v>30</v>
      </c>
    </row>
    <row r="46" spans="1:5">
      <c r="A46" s="25" t="s">
        <v>55</v>
      </c>
      <c r="B46" s="26" t="s">
        <v>17</v>
      </c>
      <c r="C46" s="26">
        <f>[1]POSAMEZNO!C221</f>
        <v>89</v>
      </c>
      <c r="D46" s="26">
        <f>[1]POSAMEZNO!E221</f>
        <v>333</v>
      </c>
      <c r="E46" s="26" t="s">
        <v>56</v>
      </c>
    </row>
    <row r="47" spans="1:5">
      <c r="A47" s="25" t="s">
        <v>57</v>
      </c>
      <c r="B47" s="26" t="s">
        <v>8</v>
      </c>
      <c r="C47" s="26">
        <v>97</v>
      </c>
      <c r="D47" s="26">
        <v>325</v>
      </c>
      <c r="E47" s="26" t="s">
        <v>58</v>
      </c>
    </row>
    <row r="48" spans="1:5">
      <c r="A48" s="34"/>
      <c r="B48" s="35"/>
      <c r="C48" s="36"/>
      <c r="D48" s="36"/>
      <c r="E48" s="36"/>
    </row>
    <row r="49" spans="1:5">
      <c r="A49" s="34"/>
      <c r="B49" s="35"/>
      <c r="C49" s="36"/>
      <c r="D49" s="36"/>
      <c r="E49" s="36"/>
    </row>
    <row r="50" spans="1:5" ht="20.25">
      <c r="A50" s="39" t="s">
        <v>59</v>
      </c>
      <c r="B50" s="39"/>
      <c r="C50" s="39"/>
      <c r="D50" s="39"/>
      <c r="E50" s="39"/>
    </row>
    <row r="51" spans="1:5" ht="15.75">
      <c r="A51" s="21" t="s">
        <v>32</v>
      </c>
      <c r="B51" s="21" t="s">
        <v>33</v>
      </c>
      <c r="C51" s="22" t="s">
        <v>3</v>
      </c>
      <c r="D51" s="23"/>
      <c r="E51" s="21" t="s">
        <v>4</v>
      </c>
    </row>
    <row r="52" spans="1:5" ht="15.75">
      <c r="A52" s="24"/>
      <c r="B52" s="24"/>
      <c r="C52" s="12" t="s">
        <v>5</v>
      </c>
      <c r="D52" s="12" t="s">
        <v>6</v>
      </c>
      <c r="E52" s="24"/>
    </row>
    <row r="53" spans="1:5">
      <c r="A53" s="25" t="s">
        <v>60</v>
      </c>
      <c r="B53" s="26" t="s">
        <v>11</v>
      </c>
      <c r="C53" s="26">
        <v>146</v>
      </c>
      <c r="D53" s="26">
        <v>466</v>
      </c>
      <c r="E53" s="26" t="s">
        <v>9</v>
      </c>
    </row>
    <row r="54" spans="1:5">
      <c r="A54" s="25" t="s">
        <v>61</v>
      </c>
      <c r="B54" s="26" t="s">
        <v>8</v>
      </c>
      <c r="C54" s="26">
        <f>[1]POSAMEZNO!C33</f>
        <v>120</v>
      </c>
      <c r="D54" s="26">
        <f>[1]POSAMEZNO!E33</f>
        <v>457</v>
      </c>
      <c r="E54" s="26" t="s">
        <v>12</v>
      </c>
    </row>
    <row r="55" spans="1:5">
      <c r="A55" s="25" t="s">
        <v>62</v>
      </c>
      <c r="B55" s="26" t="s">
        <v>14</v>
      </c>
      <c r="C55" s="43">
        <f>[1]POSAMEZNO!C97</f>
        <v>130</v>
      </c>
      <c r="D55" s="26">
        <f>[1]POSAMEZNO!E97</f>
        <v>453</v>
      </c>
      <c r="E55" s="26" t="s">
        <v>15</v>
      </c>
    </row>
    <row r="56" spans="1:5">
      <c r="A56" s="25" t="s">
        <v>63</v>
      </c>
      <c r="B56" s="26" t="s">
        <v>26</v>
      </c>
      <c r="C56" s="26">
        <f>[1]POSAMEZNO!C284</f>
        <v>122</v>
      </c>
      <c r="D56" s="26">
        <f>[1]POSAMEZNO!E284</f>
        <v>442</v>
      </c>
      <c r="E56" s="26" t="s">
        <v>18</v>
      </c>
    </row>
    <row r="57" spans="1:5">
      <c r="A57" s="25" t="s">
        <v>64</v>
      </c>
      <c r="B57" s="26" t="s">
        <v>8</v>
      </c>
      <c r="C57" s="26">
        <f>[1]POSAMEZNO!C41</f>
        <v>110</v>
      </c>
      <c r="D57" s="26">
        <f>[1]POSAMEZNO!E41</f>
        <v>441</v>
      </c>
      <c r="E57" s="26" t="s">
        <v>21</v>
      </c>
    </row>
    <row r="58" spans="1:5">
      <c r="A58" s="25" t="s">
        <v>65</v>
      </c>
      <c r="B58" s="26" t="s">
        <v>20</v>
      </c>
      <c r="C58" s="26">
        <f>[1]POSAMEZNO!C8</f>
        <v>109</v>
      </c>
      <c r="D58" s="26">
        <f>[1]POSAMEZNO!E8</f>
        <v>427</v>
      </c>
      <c r="E58" s="26" t="s">
        <v>24</v>
      </c>
    </row>
    <row r="59" spans="1:5">
      <c r="A59" s="25" t="s">
        <v>66</v>
      </c>
      <c r="B59" s="26" t="s">
        <v>14</v>
      </c>
      <c r="C59" s="26">
        <f>[1]POSAMEZNO!C105</f>
        <v>131</v>
      </c>
      <c r="D59" s="26">
        <f>[1]POSAMEZNO!E105</f>
        <v>416</v>
      </c>
      <c r="E59" s="26" t="s">
        <v>27</v>
      </c>
    </row>
    <row r="60" spans="1:5">
      <c r="A60" s="25" t="s">
        <v>67</v>
      </c>
      <c r="B60" s="26" t="s">
        <v>20</v>
      </c>
      <c r="C60" s="26">
        <f>[1]POSAMEZNO!C16</f>
        <v>127</v>
      </c>
      <c r="D60" s="26">
        <f>[1]POSAMEZNO!E16</f>
        <v>411</v>
      </c>
      <c r="E60" s="26" t="s">
        <v>30</v>
      </c>
    </row>
    <row r="61" spans="1:5">
      <c r="A61" s="25" t="s">
        <v>68</v>
      </c>
      <c r="B61" s="26" t="s">
        <v>14</v>
      </c>
      <c r="C61" s="43">
        <v>109</v>
      </c>
      <c r="D61" s="26">
        <v>404</v>
      </c>
      <c r="E61" s="26" t="s">
        <v>56</v>
      </c>
    </row>
    <row r="62" spans="1:5">
      <c r="A62" s="25" t="s">
        <v>69</v>
      </c>
      <c r="B62" s="26" t="s">
        <v>14</v>
      </c>
      <c r="C62" s="26">
        <f>[1]POSAMEZNO!C89</f>
        <v>113</v>
      </c>
      <c r="D62" s="26">
        <f>[1]POSAMEZNO!E89</f>
        <v>402</v>
      </c>
      <c r="E62" s="26" t="s">
        <v>58</v>
      </c>
    </row>
    <row r="63" spans="1:5">
      <c r="A63" s="25" t="s">
        <v>70</v>
      </c>
      <c r="B63" s="26" t="s">
        <v>20</v>
      </c>
      <c r="C63" s="26">
        <v>104</v>
      </c>
      <c r="D63" s="26">
        <v>377</v>
      </c>
      <c r="E63" s="26" t="s">
        <v>71</v>
      </c>
    </row>
    <row r="64" spans="1:5">
      <c r="A64" s="25" t="s">
        <v>72</v>
      </c>
      <c r="B64" s="26" t="s">
        <v>17</v>
      </c>
      <c r="C64" s="26">
        <v>111</v>
      </c>
      <c r="D64" s="26">
        <v>369</v>
      </c>
      <c r="E64" s="26" t="s">
        <v>73</v>
      </c>
    </row>
    <row r="65" spans="1:5">
      <c r="A65" s="25" t="s">
        <v>74</v>
      </c>
      <c r="B65" s="26" t="s">
        <v>23</v>
      </c>
      <c r="C65" s="26">
        <v>90</v>
      </c>
      <c r="D65" s="26">
        <v>355</v>
      </c>
      <c r="E65" s="26" t="s">
        <v>75</v>
      </c>
    </row>
    <row r="66" spans="1:5">
      <c r="A66" s="25" t="s">
        <v>76</v>
      </c>
      <c r="B66" s="26" t="s">
        <v>14</v>
      </c>
      <c r="C66" s="26">
        <v>79</v>
      </c>
      <c r="D66" s="26">
        <v>342</v>
      </c>
      <c r="E66" s="26" t="s">
        <v>77</v>
      </c>
    </row>
    <row r="67" spans="1:5">
      <c r="A67" s="25" t="s">
        <v>78</v>
      </c>
      <c r="B67" s="26" t="s">
        <v>17</v>
      </c>
      <c r="C67" s="26">
        <v>91</v>
      </c>
      <c r="D67" s="26">
        <v>335</v>
      </c>
      <c r="E67" s="26" t="s">
        <v>79</v>
      </c>
    </row>
    <row r="68" spans="1:5">
      <c r="A68" s="25" t="s">
        <v>80</v>
      </c>
      <c r="B68" s="26" t="s">
        <v>81</v>
      </c>
      <c r="C68" s="26">
        <v>102</v>
      </c>
      <c r="D68" s="26">
        <v>333</v>
      </c>
      <c r="E68" s="26" t="s">
        <v>82</v>
      </c>
    </row>
    <row r="69" spans="1:5">
      <c r="A69" s="25" t="s">
        <v>83</v>
      </c>
      <c r="B69" s="26" t="s">
        <v>81</v>
      </c>
      <c r="C69" s="26">
        <v>83</v>
      </c>
      <c r="D69" s="26">
        <v>273</v>
      </c>
      <c r="E69" s="26" t="s">
        <v>84</v>
      </c>
    </row>
  </sheetData>
  <mergeCells count="25">
    <mergeCell ref="A51:A52"/>
    <mergeCell ref="B51:B52"/>
    <mergeCell ref="C51:D51"/>
    <mergeCell ref="E51:E52"/>
    <mergeCell ref="A35:E35"/>
    <mergeCell ref="A36:A37"/>
    <mergeCell ref="B36:B37"/>
    <mergeCell ref="C36:D36"/>
    <mergeCell ref="E36:E37"/>
    <mergeCell ref="A50:E50"/>
    <mergeCell ref="A14:A15"/>
    <mergeCell ref="B14:B15"/>
    <mergeCell ref="C14:D14"/>
    <mergeCell ref="E14:E15"/>
    <mergeCell ref="A22:E22"/>
    <mergeCell ref="A23:A24"/>
    <mergeCell ref="B23:B24"/>
    <mergeCell ref="C23:D23"/>
    <mergeCell ref="E23:E24"/>
    <mergeCell ref="A1:D1"/>
    <mergeCell ref="A2:A3"/>
    <mergeCell ref="B2:B3"/>
    <mergeCell ref="C2:D2"/>
    <mergeCell ref="E2:E3"/>
    <mergeCell ref="A13:E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 Povše</dc:creator>
  <cp:lastModifiedBy>Aleš Povše</cp:lastModifiedBy>
  <dcterms:created xsi:type="dcterms:W3CDTF">2015-03-21T08:15:54Z</dcterms:created>
  <dcterms:modified xsi:type="dcterms:W3CDTF">2015-03-21T08:16:59Z</dcterms:modified>
</cp:coreProperties>
</file>